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65" tabRatio="151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<sst xmlns="http://schemas.openxmlformats.org/spreadsheetml/2006/main" count="56" uniqueCount="44">
  <si>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Birimi</t>
  </si>
  <si>
    <t>Bölümü</t>
  </si>
  <si>
    <t>Kadro Derecesi</t>
  </si>
  <si>
    <t>Kadro Adedi</t>
  </si>
  <si>
    <t>ALES</t>
  </si>
  <si>
    <t>Puan</t>
  </si>
  <si>
    <t>Sıra 
No</t>
  </si>
  <si>
    <t>Adı Soyadı</t>
  </si>
  <si>
    <t>Yabancı Dil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</si>
  <si>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</si>
  <si>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</si>
  <si>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</si>
  <si>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</si>
  <si>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</si>
  <si>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</si>
  <si>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 xml:space="preserve">
DEĞERLENDİRME FORMU
(REKTÖRLÜĞE BAĞLI BÖLÜMLER VE
LİSANS DÜZEYİNDE EĞİTİM YAPILAN BİRİMLER İÇİN)
</t>
  </si>
  <si>
    <t>:</t>
  </si>
  <si>
    <t>(A)
Puanın
%30'u</t>
  </si>
  <si>
    <t>(C)
Notunun
%30'u</t>
  </si>
  <si>
    <t>(B)
Puanın
%10'u</t>
  </si>
  <si>
    <t>Değerlendirmenin Yapıldığı Tarih</t>
  </si>
  <si>
    <t xml:space="preserve">
Sonuç
</t>
  </si>
  <si>
    <t>T.C.</t>
  </si>
  <si>
    <t>UŞAK ÜNİVERSİTESİ REKTÖRLÜĞÜ</t>
  </si>
  <si>
    <t>İlan Numarası</t>
  </si>
  <si>
    <t xml:space="preserve">
(D) Giriş Sınavı
Notunun
%30'u</t>
  </si>
  <si>
    <t>(A+B+C+D)
Değerlendirme
Notu</t>
  </si>
  <si>
    <t>Anabilim Dalı</t>
  </si>
  <si>
    <t>Kadro Unvanı</t>
  </si>
  <si>
    <t>ŞULE EKİNCİ</t>
  </si>
  <si>
    <t>HEDİYE YÜRÜTEN</t>
  </si>
  <si>
    <t xml:space="preserve">SİNEM KÜÇÜKYILMAZ </t>
  </si>
  <si>
    <t>İPEK GÜRSOY</t>
  </si>
  <si>
    <t>YESEVİ ALPEREN YASA</t>
  </si>
  <si>
    <t xml:space="preserve">MUTLU KARAASLAN </t>
  </si>
  <si>
    <t>ONUR TAYFUN</t>
  </si>
  <si>
    <t>SİMLA KOÇAKER</t>
  </si>
  <si>
    <t xml:space="preserve">UYGULAMALI BİLİMLER YÜKSEKOKULU </t>
  </si>
  <si>
    <t xml:space="preserve">ULUSLARARASI LOJİSTİK VE TAŞIMACILIK </t>
  </si>
  <si>
    <t xml:space="preserve">ARAŞTIRMA GÖREVLİSİ </t>
  </si>
  <si>
    <t>BAŞARILI/ASİL</t>
  </si>
  <si>
    <t>BAŞARILI/YEDEK</t>
  </si>
  <si>
    <t>SIRALAMAYA GİREMEDİ</t>
  </si>
  <si>
    <t>GİRMEDİ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</si>
</sst>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;[Red]0.00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172" fontId="21" fillId="0" borderId="10" xfId="0" applyNumberFormat="1" applyFont="1" applyBorder="1" applyAlignment="1">
      <alignment vertical="center"/>
    </xf>
    <xf numFmtId="1" fontId="21" fillId="0" borderId="1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14" fontId="22" fillId="0" borderId="0" xfId="0" applyNumberFormat="1" applyFont="1" applyAlignment="1">
      <alignment horizontal="left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1</xdr:col>
      <xdr:colOff>657225</xdr:colOff>
      <xdr:row>2</xdr:row>
      <xdr:rowOff>600075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90" zoomScaleNormal="90" workbookViewId="0" topLeftCell="A1">
      <selection activeCell="A23" sqref="A23:IV23"/>
    </sheetView>
  </sheetViews>
  <sheetFormatPr defaultColWidth="9.00390625" defaultRowHeight="12.75"/>
  <cols>
    <col min="1" max="1" width="7.00390625" style="1" customWidth="1"/>
    <col min="2" max="2" width="23.625" style="1" customWidth="1"/>
    <col min="3" max="3" width="7.375" style="1" customWidth="1"/>
    <col min="4" max="4" width="7.00390625" style="1" bestFit="1" customWidth="1"/>
    <col min="5" max="5" width="7.125" style="1" customWidth="1"/>
    <col min="6" max="6" width="8.375" style="1" customWidth="1"/>
    <col min="7" max="7" width="7.75390625" style="1" customWidth="1"/>
    <col min="8" max="8" width="7.625" style="1" customWidth="1"/>
    <col min="9" max="9" width="9.625" style="1" customWidth="1"/>
    <col min="10" max="10" width="9.00390625" style="1" customWidth="1"/>
    <col min="11" max="11" width="11.375" style="1" customWidth="1"/>
    <col min="12" max="12" width="14.125" style="1" customWidth="1"/>
    <col min="13" max="13" width="9.00390625" style="1" customWidth="1"/>
    <col min="14" max="14" width="12.875" style="1" customWidth="1"/>
    <col min="15" max="16384" width="9.125" style="1" customWidth="1"/>
  </cols>
  <sheetData>
    <row r="1" spans="1:14" ht="15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50.2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2" customFormat="1" ht="18" customHeight="1">
      <c r="A4" s="24" t="s">
        <v>0</v>
      </c>
      <c r="B4" s="24"/>
      <c r="C4" s="8" t="s">
        <v>16</v>
      </c>
      <c r="D4" s="24" t="s">
        <v>37</v>
      </c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2" customFormat="1" ht="18" customHeight="1">
      <c r="A5" s="24" t="s">
        <v>1</v>
      </c>
      <c r="B5" s="24"/>
      <c r="C5" s="9" t="s">
        <v>16</v>
      </c>
      <c r="D5" s="31" t="s">
        <v>38</v>
      </c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s="2" customFormat="1" ht="18" customHeight="1">
      <c r="A6" s="24" t="s">
        <v>27</v>
      </c>
      <c r="B6" s="24"/>
      <c r="C6" s="8" t="s">
        <v>16</v>
      </c>
      <c r="D6" s="31" t="s">
        <v>38</v>
      </c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s="2" customFormat="1" ht="18" customHeight="1">
      <c r="A7" s="24" t="s">
        <v>28</v>
      </c>
      <c r="B7" s="24"/>
      <c r="C7" s="8" t="s">
        <v>16</v>
      </c>
      <c r="D7" s="24" t="s">
        <v>39</v>
      </c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s="2" customFormat="1" ht="18" customHeight="1">
      <c r="A8" s="24" t="s">
        <v>2</v>
      </c>
      <c r="B8" s="24"/>
      <c r="C8" s="8" t="s">
        <v>16</v>
      </c>
      <c r="D8" s="24">
        <v>4</v>
      </c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2" customFormat="1" ht="18" customHeight="1">
      <c r="A9" s="24" t="s">
        <v>3</v>
      </c>
      <c r="B9" s="24"/>
      <c r="C9" s="8" t="s">
        <v>16</v>
      </c>
      <c r="D9" s="24">
        <v>1</v>
      </c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s="2" customFormat="1" ht="18" customHeight="1">
      <c r="A10" s="31" t="s">
        <v>20</v>
      </c>
      <c r="B10" s="24"/>
      <c r="C10" s="10" t="s">
        <v>16</v>
      </c>
      <c r="D10" s="33">
        <v>43486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8" customHeight="1">
      <c r="A11" s="28" t="s">
        <v>24</v>
      </c>
      <c r="B11" s="28"/>
      <c r="C11" s="11" t="s">
        <v>16</v>
      </c>
      <c r="D11" s="28">
        <v>600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5">
      <c r="A12" s="46" t="s">
        <v>14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12.75" customHeight="1">
      <c r="A13" s="32" t="s">
        <v>6</v>
      </c>
      <c r="B13" s="27" t="s">
        <v>7</v>
      </c>
      <c r="C13" s="27" t="s">
        <v>4</v>
      </c>
      <c r="D13" s="27"/>
      <c r="E13" s="27" t="s">
        <v>8</v>
      </c>
      <c r="F13" s="27"/>
      <c r="G13" s="34" t="s">
        <v>9</v>
      </c>
      <c r="H13" s="35"/>
      <c r="I13" s="36"/>
      <c r="J13" s="32" t="s">
        <v>13</v>
      </c>
      <c r="K13" s="32" t="s">
        <v>25</v>
      </c>
      <c r="L13" s="32" t="s">
        <v>26</v>
      </c>
      <c r="M13" s="34" t="s">
        <v>21</v>
      </c>
      <c r="N13" s="40"/>
    </row>
    <row r="14" spans="1:14" ht="12.75" customHeight="1">
      <c r="A14" s="32"/>
      <c r="B14" s="27"/>
      <c r="C14" s="27"/>
      <c r="D14" s="27"/>
      <c r="E14" s="27"/>
      <c r="F14" s="27"/>
      <c r="G14" s="37"/>
      <c r="H14" s="38"/>
      <c r="I14" s="39"/>
      <c r="J14" s="27"/>
      <c r="K14" s="27"/>
      <c r="L14" s="27"/>
      <c r="M14" s="41"/>
      <c r="N14" s="42"/>
    </row>
    <row r="15" spans="1:14" ht="44.25" customHeight="1">
      <c r="A15" s="32"/>
      <c r="B15" s="27"/>
      <c r="C15" s="5" t="s">
        <v>10</v>
      </c>
      <c r="D15" s="4" t="s">
        <v>17</v>
      </c>
      <c r="E15" s="5" t="s">
        <v>5</v>
      </c>
      <c r="F15" s="4" t="s">
        <v>19</v>
      </c>
      <c r="G15" s="4" t="s">
        <v>11</v>
      </c>
      <c r="H15" s="4" t="s">
        <v>12</v>
      </c>
      <c r="I15" s="4" t="s">
        <v>18</v>
      </c>
      <c r="J15" s="27"/>
      <c r="K15" s="27"/>
      <c r="L15" s="27"/>
      <c r="M15" s="43"/>
      <c r="N15" s="44"/>
    </row>
    <row r="16" spans="1:14" s="3" customFormat="1" ht="16.5" customHeight="1">
      <c r="A16" s="21">
        <v>1</v>
      </c>
      <c r="B16" s="12" t="s">
        <v>33</v>
      </c>
      <c r="C16" s="13">
        <v>71.1</v>
      </c>
      <c r="D16" s="13">
        <f aca="true" t="shared" si="0" ref="D16:D23">0.3*C16</f>
        <v>21.33</v>
      </c>
      <c r="E16" s="13">
        <v>81.25</v>
      </c>
      <c r="F16" s="13">
        <f aca="true" t="shared" si="1" ref="F16:F23">0.1*E16</f>
        <v>8.125</v>
      </c>
      <c r="G16" s="20">
        <v>2.04</v>
      </c>
      <c r="H16" s="6">
        <v>54.26</v>
      </c>
      <c r="I16" s="6">
        <f>0.3*H16</f>
        <v>16.278</v>
      </c>
      <c r="J16" s="6">
        <v>90</v>
      </c>
      <c r="K16" s="7">
        <f>0.3*J16</f>
        <v>27</v>
      </c>
      <c r="L16" s="6">
        <f>SUM(D16,F16,I16,K16)</f>
        <v>72.733</v>
      </c>
      <c r="M16" s="26" t="s">
        <v>40</v>
      </c>
      <c r="N16" s="26"/>
    </row>
    <row r="17" spans="1:14" s="3" customFormat="1" ht="16.5" customHeight="1">
      <c r="A17" s="22">
        <v>2</v>
      </c>
      <c r="B17" s="12" t="s">
        <v>32</v>
      </c>
      <c r="C17" s="13">
        <v>73.90333</v>
      </c>
      <c r="D17" s="13">
        <f t="shared" si="0"/>
        <v>22.170999</v>
      </c>
      <c r="E17" s="13">
        <v>87.5</v>
      </c>
      <c r="F17" s="13">
        <f t="shared" si="1"/>
        <v>8.75</v>
      </c>
      <c r="G17" s="20">
        <v>3.62</v>
      </c>
      <c r="H17" s="6">
        <v>91.13</v>
      </c>
      <c r="I17" s="6">
        <f aca="true" t="shared" si="2" ref="I17:I23">0.3*H17</f>
        <v>27.339</v>
      </c>
      <c r="J17" s="6">
        <v>45</v>
      </c>
      <c r="K17" s="7">
        <f aca="true" t="shared" si="3" ref="K17:K23">0.3*J17</f>
        <v>13.5</v>
      </c>
      <c r="L17" s="6">
        <f>SUM(D17,F17,I17,K17)</f>
        <v>71.759999</v>
      </c>
      <c r="M17" s="26" t="s">
        <v>41</v>
      </c>
      <c r="N17" s="26"/>
    </row>
    <row r="18" spans="1:14" s="3" customFormat="1" ht="16.5" customHeight="1">
      <c r="A18" s="21">
        <v>3</v>
      </c>
      <c r="B18" s="12" t="s">
        <v>36</v>
      </c>
      <c r="C18" s="13">
        <v>70.77163</v>
      </c>
      <c r="D18" s="13">
        <f t="shared" si="0"/>
        <v>21.231489</v>
      </c>
      <c r="E18" s="13">
        <v>67.5</v>
      </c>
      <c r="F18" s="13">
        <f t="shared" si="1"/>
        <v>6.75</v>
      </c>
      <c r="G18" s="20">
        <v>2.74</v>
      </c>
      <c r="H18" s="6">
        <v>70.6</v>
      </c>
      <c r="I18" s="6">
        <f t="shared" si="2"/>
        <v>21.179999999999996</v>
      </c>
      <c r="J18" s="6">
        <v>55</v>
      </c>
      <c r="K18" s="7">
        <f t="shared" si="3"/>
        <v>16.5</v>
      </c>
      <c r="L18" s="6">
        <f>SUM(D18,F18,I18,K18)</f>
        <v>65.66148899999999</v>
      </c>
      <c r="M18" s="26" t="s">
        <v>42</v>
      </c>
      <c r="N18" s="26"/>
    </row>
    <row r="19" spans="1:14" s="3" customFormat="1" ht="16.5" customHeight="1">
      <c r="A19" s="22">
        <v>4</v>
      </c>
      <c r="B19" s="12" t="s">
        <v>30</v>
      </c>
      <c r="C19" s="13">
        <v>83.58</v>
      </c>
      <c r="D19" s="13">
        <f t="shared" si="0"/>
        <v>25.073999999999998</v>
      </c>
      <c r="E19" s="13">
        <v>80</v>
      </c>
      <c r="F19" s="13">
        <f t="shared" si="1"/>
        <v>8</v>
      </c>
      <c r="G19" s="20">
        <v>3.62</v>
      </c>
      <c r="H19" s="6">
        <v>91.13</v>
      </c>
      <c r="I19" s="6">
        <f t="shared" si="2"/>
        <v>27.339</v>
      </c>
      <c r="J19" s="6"/>
      <c r="K19" s="7">
        <f t="shared" si="3"/>
        <v>0</v>
      </c>
      <c r="L19" s="6"/>
      <c r="M19" s="26" t="s">
        <v>43</v>
      </c>
      <c r="N19" s="26"/>
    </row>
    <row r="20" spans="1:14" s="3" customFormat="1" ht="16.5" customHeight="1">
      <c r="A20" s="21">
        <v>5</v>
      </c>
      <c r="B20" s="12" t="s">
        <v>29</v>
      </c>
      <c r="C20" s="13">
        <v>84.1</v>
      </c>
      <c r="D20" s="13">
        <f t="shared" si="0"/>
        <v>25.229999999999997</v>
      </c>
      <c r="E20" s="13">
        <v>83.75</v>
      </c>
      <c r="F20" s="13">
        <f t="shared" si="1"/>
        <v>8.375</v>
      </c>
      <c r="G20" s="20">
        <v>3.1</v>
      </c>
      <c r="H20" s="6">
        <v>79</v>
      </c>
      <c r="I20" s="6">
        <f t="shared" si="2"/>
        <v>23.7</v>
      </c>
      <c r="J20" s="6"/>
      <c r="K20" s="7">
        <f t="shared" si="3"/>
        <v>0</v>
      </c>
      <c r="L20" s="6"/>
      <c r="M20" s="26" t="s">
        <v>43</v>
      </c>
      <c r="N20" s="26"/>
    </row>
    <row r="21" spans="1:14" s="3" customFormat="1" ht="16.5" customHeight="1">
      <c r="A21" s="22">
        <v>6</v>
      </c>
      <c r="B21" s="12" t="s">
        <v>31</v>
      </c>
      <c r="C21" s="13">
        <v>73.88</v>
      </c>
      <c r="D21" s="13">
        <f t="shared" si="0"/>
        <v>22.163999999999998</v>
      </c>
      <c r="E21" s="13">
        <v>90</v>
      </c>
      <c r="F21" s="13">
        <f t="shared" si="1"/>
        <v>9</v>
      </c>
      <c r="G21" s="20">
        <v>3.33</v>
      </c>
      <c r="H21" s="6">
        <v>84.36</v>
      </c>
      <c r="I21" s="6">
        <f t="shared" si="2"/>
        <v>25.308</v>
      </c>
      <c r="J21" s="6"/>
      <c r="K21" s="7">
        <f t="shared" si="3"/>
        <v>0</v>
      </c>
      <c r="L21" s="6"/>
      <c r="M21" s="26" t="s">
        <v>43</v>
      </c>
      <c r="N21" s="26"/>
    </row>
    <row r="22" spans="1:14" s="3" customFormat="1" ht="16.5" customHeight="1">
      <c r="A22" s="21">
        <v>7</v>
      </c>
      <c r="B22" s="12" t="s">
        <v>34</v>
      </c>
      <c r="C22" s="13">
        <v>75.59</v>
      </c>
      <c r="D22" s="13">
        <f t="shared" si="0"/>
        <v>22.677</v>
      </c>
      <c r="E22" s="13">
        <v>71.25</v>
      </c>
      <c r="F22" s="13">
        <f t="shared" si="1"/>
        <v>7.125</v>
      </c>
      <c r="G22" s="20">
        <v>2.59</v>
      </c>
      <c r="H22" s="6">
        <v>67.1</v>
      </c>
      <c r="I22" s="6">
        <f t="shared" si="2"/>
        <v>20.13</v>
      </c>
      <c r="J22" s="6"/>
      <c r="K22" s="7">
        <f t="shared" si="3"/>
        <v>0</v>
      </c>
      <c r="L22" s="6"/>
      <c r="M22" s="26" t="s">
        <v>43</v>
      </c>
      <c r="N22" s="26"/>
    </row>
    <row r="23" spans="1:14" s="3" customFormat="1" ht="16.5" customHeight="1">
      <c r="A23" s="22">
        <v>8</v>
      </c>
      <c r="B23" s="12" t="s">
        <v>35</v>
      </c>
      <c r="C23" s="13">
        <v>75.051</v>
      </c>
      <c r="D23" s="13">
        <f t="shared" si="0"/>
        <v>22.5153</v>
      </c>
      <c r="E23" s="13">
        <v>65</v>
      </c>
      <c r="F23" s="13">
        <f t="shared" si="1"/>
        <v>6.5</v>
      </c>
      <c r="G23" s="20">
        <v>2.42</v>
      </c>
      <c r="H23" s="6">
        <v>63.13</v>
      </c>
      <c r="I23" s="6">
        <f t="shared" si="2"/>
        <v>18.939</v>
      </c>
      <c r="J23" s="6"/>
      <c r="K23" s="7">
        <f t="shared" si="3"/>
        <v>0</v>
      </c>
      <c r="L23" s="6"/>
      <c r="M23" s="26" t="s">
        <v>43</v>
      </c>
      <c r="N23" s="26"/>
    </row>
    <row r="24" spans="1:14" s="3" customFormat="1" ht="19.5" customHeight="1">
      <c r="A24" s="14"/>
      <c r="B24" s="15"/>
      <c r="C24" s="16"/>
      <c r="D24" s="16"/>
      <c r="E24" s="16"/>
      <c r="F24" s="16"/>
      <c r="G24" s="14"/>
      <c r="H24" s="14"/>
      <c r="I24" s="14"/>
      <c r="J24" s="14"/>
      <c r="K24" s="17"/>
      <c r="L24" s="14"/>
      <c r="M24" s="17"/>
      <c r="N24" s="17"/>
    </row>
    <row r="25" spans="1:14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">
      <c r="A26" s="25"/>
      <c r="B26" s="25"/>
      <c r="C26" s="25"/>
      <c r="D26" s="25"/>
      <c r="E26" s="25"/>
      <c r="F26" s="25"/>
      <c r="G26" s="25"/>
      <c r="H26" s="25"/>
      <c r="I26" s="25"/>
      <c r="J26" s="19"/>
      <c r="K26" s="25"/>
      <c r="L26" s="25"/>
      <c r="M26" s="25"/>
      <c r="N26" s="25"/>
    </row>
    <row r="27" spans="1:14" ht="15.75">
      <c r="A27" s="47"/>
      <c r="B27" s="47"/>
      <c r="C27" s="47"/>
      <c r="D27" s="47"/>
      <c r="E27" s="47"/>
      <c r="F27" s="45"/>
      <c r="G27" s="45"/>
      <c r="H27" s="45"/>
      <c r="I27" s="45"/>
      <c r="J27" s="18"/>
      <c r="K27" s="18"/>
      <c r="L27" s="18"/>
      <c r="M27" s="18"/>
      <c r="N27" s="18"/>
    </row>
    <row r="28" spans="1:14" ht="15">
      <c r="A28" s="25"/>
      <c r="B28" s="25"/>
      <c r="C28" s="25"/>
      <c r="D28" s="25"/>
      <c r="E28" s="25"/>
      <c r="F28" s="25"/>
      <c r="G28" s="25"/>
      <c r="H28" s="25"/>
      <c r="I28" s="25"/>
      <c r="J28" s="19"/>
      <c r="K28" s="25"/>
      <c r="L28" s="25"/>
      <c r="M28" s="25"/>
      <c r="N28" s="25"/>
    </row>
  </sheetData>
  <sheetProtection/>
  <mergeCells count="46">
    <mergeCell ref="D4:N4"/>
    <mergeCell ref="A7:B7"/>
    <mergeCell ref="M13:N15"/>
    <mergeCell ref="F28:I28"/>
    <mergeCell ref="F27:I27"/>
    <mergeCell ref="A12:N12"/>
    <mergeCell ref="A11:B11"/>
    <mergeCell ref="A27:E27"/>
    <mergeCell ref="J13:J15"/>
    <mergeCell ref="A5:B5"/>
    <mergeCell ref="D6:N6"/>
    <mergeCell ref="D7:N7"/>
    <mergeCell ref="M17:N17"/>
    <mergeCell ref="M23:N23"/>
    <mergeCell ref="G13:I14"/>
    <mergeCell ref="K13:K15"/>
    <mergeCell ref="L13:L15"/>
    <mergeCell ref="A6:B6"/>
    <mergeCell ref="A3:N3"/>
    <mergeCell ref="A9:B9"/>
    <mergeCell ref="A10:B10"/>
    <mergeCell ref="A13:A15"/>
    <mergeCell ref="B13:B15"/>
    <mergeCell ref="D5:N5"/>
    <mergeCell ref="D8:N8"/>
    <mergeCell ref="D9:N9"/>
    <mergeCell ref="D10:N10"/>
    <mergeCell ref="A8:B8"/>
    <mergeCell ref="A28:E28"/>
    <mergeCell ref="M16:N16"/>
    <mergeCell ref="M19:N19"/>
    <mergeCell ref="M20:N20"/>
    <mergeCell ref="F26:I26"/>
    <mergeCell ref="E13:F14"/>
    <mergeCell ref="K28:N28"/>
    <mergeCell ref="A25:N25"/>
    <mergeCell ref="A1:N1"/>
    <mergeCell ref="A2:N2"/>
    <mergeCell ref="A4:B4"/>
    <mergeCell ref="A26:E26"/>
    <mergeCell ref="K26:N26"/>
    <mergeCell ref="M21:N21"/>
    <mergeCell ref="M22:N22"/>
    <mergeCell ref="M18:N18"/>
    <mergeCell ref="C13:D14"/>
    <mergeCell ref="D11:N11"/>
  </mergeCells>
  <printOptions/>
  <pageMargins left="0.25" right="0.25" top="0.75" bottom="0.75" header="0.3" footer="0.3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esma</cp:lastModifiedBy>
  <cp:lastPrinted>2019-01-21T13:01:48Z</cp:lastPrinted>
  <dcterms:created xsi:type="dcterms:W3CDTF">2008-10-15T07:57:41Z</dcterms:created>
  <dcterms:modified xsi:type="dcterms:W3CDTF">2019-01-24T07:29:05Z</dcterms:modified>
  <cp:category/>
  <cp:version/>
  <cp:contentType/>
  <cp:contentStatus/>
</cp:coreProperties>
</file>